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COMISION_HACIENDA\2025\PROPOSICIONES\CUESTIONARIO Y RTA\PROPOSICION 959 (26-07-2025)\RESPUESTAS\RESPT. S.D. HABITAT\"/>
    </mc:Choice>
  </mc:AlternateContent>
  <bookViews>
    <workbookView xWindow="0" yWindow="0" windowWidth="28800" windowHeight="12180"/>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 i="1" l="1"/>
  <c r="G3" i="1"/>
  <c r="G2" i="1"/>
</calcChain>
</file>

<file path=xl/sharedStrings.xml><?xml version="1.0" encoding="utf-8"?>
<sst xmlns="http://schemas.openxmlformats.org/spreadsheetml/2006/main" count="27" uniqueCount="25">
  <si>
    <t>Proyecto de inversión</t>
  </si>
  <si>
    <t>Tipo de Compromiso</t>
  </si>
  <si>
    <t xml:space="preserve">No compromiso </t>
  </si>
  <si>
    <t xml:space="preserve">Objeto </t>
  </si>
  <si>
    <t>Valor comprometido</t>
  </si>
  <si>
    <t xml:space="preserve">Autorizacion de Giro </t>
  </si>
  <si>
    <t>Saldo 31/07/2025</t>
  </si>
  <si>
    <t xml:space="preserve">Estado </t>
  </si>
  <si>
    <t>Link Secop</t>
  </si>
  <si>
    <t>7575 - Estudios y diseños de proyecto para el mejoramiento integral de Barrios - Bogotá 2020-2024</t>
  </si>
  <si>
    <t>CONTRATO DE OBRA</t>
  </si>
  <si>
    <t>1115-2023</t>
  </si>
  <si>
    <t>https://community.secop.gov.co/Public/Tendering/ContractDetailView/Index?UniqueIdentifier=CO1.PCCNTR.5279333&amp;AwardContractDetailId=3629566&amp;IsFromMarketplace=False&amp;IsFromContractNotice=True&amp;isModal=true&amp;asPopupView=true#ContractExecution</t>
  </si>
  <si>
    <t>75765 - Estudios y diseños de proyecto para el mejoramiento integral de Barrios - Bogotá 2020-2024</t>
  </si>
  <si>
    <t>CONTRATO DE INTERVENTORIA</t>
  </si>
  <si>
    <t>1118-2023</t>
  </si>
  <si>
    <t>https://community.secop.gov.co/Public/Tendering/ContractDetailView/Index?UniqueIdentifier=CO1.PCCNTR.5279654&amp;AwardContractDetailId=3646960&amp;IsFromMarketplace=False&amp;IsFromContractNotice=True&amp;isModal=true&amp;asPopupView=true#ContractExecution</t>
  </si>
  <si>
    <t>1759-2024</t>
  </si>
  <si>
    <t>REALIZAR LA INTERVENTORÍA INTEGRAL (TÉCNICA, JURÍDICA, SOCIAL, AMBIENTAL, ADMINISTRATIVA Y FINANCIERA) A LOS ESTUDIOS DE FACTIBILIDAD, LOS ESTUDIOS Y DISEÑOS DEFINITIVOS Y LA CONSTRUCCIÓN DE LOS CORREDORES URBANOS DE MOVILIDAD SOSTENIBLE Y SEGURA, EN EL AMBITO DEL PROYECTO INTEGRAL DE REVITALIZACIÓN URBANA DEL CABLE AÉREO DE POTOSÍ (PIRCAP), EN LA LOCALIDAD DE CIUDAD BOLIVAR.</t>
  </si>
  <si>
    <t xml:space="preserve">https://community.secop.gov.co/Public/Tendering/ContractDetailView/Index?UniqueIdentifier=CO1.PCCNTR.7185692&amp;AwardContractDetailId=5313268&amp;IsFromMarketplace=False&amp;IsFromContractNotice=True&amp;isModal=true&amp;asPopupView=true#ContractExecution </t>
  </si>
  <si>
    <t>ADICIÓN NO. 1 Y PRORROGA NO. 1 AL CONTRATO NO. 1118 DE 2023 CUYO OBJETO ES: REALIZAR LA INTERVENTORÍA TÉCNICA, JURÍDICA, SOCIAL, AMBIENTAL, ADMINISTRATIVA Y FINANCIERA PARA EL CONTRATO QUE TIENE POR OBJETO DIAGNOSTICAR EL ESTADO DE LAS OBRAS DE MEJORAMIENTO DEL ESPACIO PÚBLICO DE LOS SEGMENTOS VIALES 19011177, 19011328, 19011485 Y 19011179 EN EL BARRIO LOS ALPES EN LA LOCALIDAD DE CIUDAD BOLÍVAR QUE HACE PARTE DE LOS TERRITORIOS PRIORIZADOS POR LA SECRETARÍA DISTRITAL DEL HÁBITAT EN LA CIUDAD DE BOGOTÁ D.C, DEFINIR LAS CONDICIONES TÉCNICAS NECESARIAS PARA SU CULMINACIÓN Y EJECUTAR SU CONSTRUCCIÓN.</t>
  </si>
  <si>
    <t>ADICIÓN NO. 1 Y PRORROGA NO. 1 AL CONTRATO NO.1115 DE 2023 CUYO OBJETO ES:  DIAGNOSTICAR EL ESTADO DE LAS OBRAS DE MEJORAMIENTO DEL ESPACIO PUBLICO DE LOS SEGMENTOS VIALES 19011177, 19011328, 19011485 Y 19011179 EN EL BARRIO LOS ALPES EN LA LOCALIDAD DE CIUDAD BOLÍVAR QUE HACE PARTE DE LOS TERRITORIOS PRIORIZADOS POR LA SECRETARÍA DISTRITAL DEL HÁBITAT EN LA CIUDAD DE BOGOTÁ D.C, DEFINIR LAS CONDICIONES TÉCNICAS NECESARIAS PARA SU CULMINACIÓN Y EJECUTAR SU CONSTRUCCIÓN</t>
  </si>
  <si>
    <t>El contrato de interventoría N.° 1759-2023, suscrito con la firma SOLUCIONES PARA LA INGENIERÍA SAS, tiene como objeto la interventoría de los estudios y diseños definitivos y obra de los corredores urbanos de de movilidad Potosí.
Fecha de inicio: 26 de febrero de 2025
Fecha de Terminación: 25/04/2027
Valor inicial: $3.544.678.104 (Cuenta con vigencia futura aprobada)
Plazo: 26 meses
Esta interventoría le hace seguimiento al contrato de obra 1736 de 2024, con el cual se está llevando a cabo la factibilidad, estudios, diseños y obras, de los corredores de movilidad sostenible y segura (lote 1) dentro del Proyecto Integral de Revitalización en torno al cable aéreo La Estancia Potosí. El contrato de obra presenta un avance del 19% y actualmente se encuentra suspendido hasta el 9 de agosto de 2025. El contrato de interventoría y obra se encuentran en la fase 2 (factibilidad) de la etapa 1 (Estudios y Diseños). Ambos contratos iniciaron el 26 de febrero de 2025 y tiene una duración de 26 meses – 10 para la etapa 1 y 16 para a etapa 2.</t>
  </si>
  <si>
    <t>El contrato de obra N.° 1115-2023, suscrito con la firma MARAN S.A.S., tuvo por objeto el mejoramiento del espacio público en cuatro segmentos viales del barrio Los Alpes, localidad de Ciudad Bolívar, en Bogotá. 
Fecha de inicio: 29 de agosto de 2023
Valor inicial: $1.097.498.340
Plazo: Seis meses
Prórrogas: 2 hasta por 5 meses
Adición: $$548.367.695
Plazo Final: 11 meses
Valor final: $1.645.866.035
A pesar de los recursos y ampliaciones otorgadas, el contrato finalizó el 28 de julio de 2024 con un avance físico del 69,17%, dejando múltiples actividades pendientes y otras ejecutadas fuera del plazo contractual.
La interventoría del contrato, que estuvo vigente hasta el 28 de agosto de 2024 bajo el CTO 1118-2023, constató mediante informes y recorridos en obra que varios tramos de los segmentos viales 19011177, 19011328 y 19011485 presentan deficiencias técnicas y acabados distintos a los pactados (como andenes construidos en concreto escobillado en lugar de losetas), razón por la cual no fueron recibidos. 
A la fecha  la solicitud de Proceso Administrativo Sancionatorio en tramite.</t>
  </si>
  <si>
    <t>El contrato de interventoría N.° 1118-2023 tuvo como objeto ejercer el control y la vigilancia técnica, administrativa, legal, financiera, ambiental y social del contrato de obra N.° 1115-2023, relacionado con el mejoramiento del espacio público en cuatro segmentos viales del barrio Los Alpes, en la localidad de Ciudad Bolívar. 
Este contrato finalizó el 28 de agosto de 2024. 
A lo largo de su ejecución, la interventoría dejó documentado el incumplimiento por parte del contratista de obra, quien cerró con un avance físico del 69,17% y ejecutó actividades por fuera del plazo contractual y sin ajustarse a las especificaciones técnicas. Sin embargo, debido a deficiencias en el seguimiento, control y cumplimiento de sus funciones, la supervisión del contrato. A la fecha se encuentra  la solicitud de Proceso Administrativo Sancionatorio en tramite.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</si>
</sst>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_-* #,##0_-;\-* #,##0_-;_-* &quot;-&quot;??_-;_-@_-"/>
  </numFmts>
  <fonts count="7">
    <font>
      <sz val="11"/>
      <color theme="1"/>
      <name val="Aptos Narrow"/>
      <family val="2"/>
      <scheme val="minor"/>
    </font>
    <font>
      <sz val="11"/>
      <color theme="1"/>
      <name val="Aptos Narrow"/>
      <family val="2"/>
      <scheme val="minor"/>
    </font>
    <font>
      <b/>
      <sz val="11"/>
      <color theme="1"/>
      <name val="Aptos Narrow"/>
      <family val="2"/>
      <scheme val="minor"/>
    </font>
    <font>
      <sz val="8"/>
      <name val="Aptos Narrow"/>
      <family val="2"/>
      <scheme val="minor"/>
    </font>
    <font>
      <sz val="11"/>
      <name val="Aptos Narrow"/>
      <family val="2"/>
      <scheme val="minor"/>
    </font>
    <font>
      <u/>
      <sz val="11"/>
      <color theme="10"/>
      <name val="Aptos Narrow"/>
      <family val="2"/>
      <scheme val="minor"/>
    </font>
    <font>
      <sz val="11"/>
      <color rgb="FF000000"/>
      <name val="Aptos Narrow"/>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0" fontId="5" fillId="0" borderId="0" applyNumberFormat="0" applyFill="0" applyBorder="0" applyAlignment="0" applyProtection="0"/>
  </cellStyleXfs>
  <cellXfs count="14">
    <xf numFmtId="0" fontId="0" fillId="0" borderId="0" xfId="0"/>
    <xf numFmtId="0" fontId="0" fillId="0" borderId="0" xfId="0" applyAlignment="1">
      <alignment horizontal="center" vertical="center" wrapText="1"/>
    </xf>
    <xf numFmtId="0" fontId="0" fillId="0" borderId="1" xfId="0" applyBorder="1" applyAlignment="1">
      <alignment horizontal="center" vertical="center" wrapText="1"/>
    </xf>
    <xf numFmtId="164" fontId="0" fillId="0" borderId="1" xfId="1" applyNumberFormat="1" applyFont="1" applyBorder="1" applyAlignment="1">
      <alignment vertical="center"/>
    </xf>
    <xf numFmtId="0" fontId="0" fillId="0" borderId="1" xfId="0" applyBorder="1" applyAlignment="1">
      <alignment vertical="center"/>
    </xf>
    <xf numFmtId="3" fontId="0" fillId="0" borderId="1" xfId="0" applyNumberFormat="1" applyBorder="1" applyAlignment="1">
      <alignment horizontal="right" vertical="center"/>
    </xf>
    <xf numFmtId="0" fontId="2" fillId="0" borderId="1" xfId="0" applyFont="1" applyBorder="1" applyAlignment="1">
      <alignment horizontal="center" vertical="center" wrapText="1"/>
    </xf>
    <xf numFmtId="0" fontId="5" fillId="0" borderId="1" xfId="2" applyBorder="1" applyAlignment="1">
      <alignment vertical="center" wrapText="1"/>
    </xf>
    <xf numFmtId="0" fontId="4" fillId="0" borderId="1" xfId="0" applyFont="1" applyBorder="1" applyAlignment="1">
      <alignment horizontal="center" vertical="center" wrapText="1"/>
    </xf>
    <xf numFmtId="164" fontId="0" fillId="0" borderId="1" xfId="1" applyNumberFormat="1" applyFont="1" applyFill="1" applyBorder="1" applyAlignment="1">
      <alignment vertical="center"/>
    </xf>
    <xf numFmtId="0" fontId="5" fillId="0" borderId="1" xfId="2" applyFill="1" applyBorder="1" applyAlignment="1">
      <alignment vertical="center" wrapText="1"/>
    </xf>
    <xf numFmtId="164" fontId="0" fillId="0" borderId="1" xfId="0" applyNumberFormat="1" applyBorder="1" applyAlignment="1">
      <alignment vertical="center"/>
    </xf>
    <xf numFmtId="0" fontId="0" fillId="0" borderId="1" xfId="0" applyBorder="1" applyAlignment="1">
      <alignment vertical="center" wrapText="1" shrinkToFit="1"/>
    </xf>
    <xf numFmtId="0" fontId="6" fillId="0" borderId="1" xfId="0" applyFont="1" applyBorder="1" applyAlignment="1">
      <alignment vertical="center" wrapText="1"/>
    </xf>
  </cellXfs>
  <cellStyles count="3">
    <cellStyle name="Hipervínculo" xfId="2" builtinId="8"/>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community.secop.gov.co/Public/Tendering/ContractDetailView/Index?UniqueIdentifier=CO1.PCCNTR.7185692&amp;AwardContractDetailId=5313268&amp;IsFromMarketplace=False&amp;IsFromContractNotice=True&amp;isModal=true&amp;asPopupView=true" TargetMode="External"/><Relationship Id="rId2" Type="http://schemas.openxmlformats.org/officeDocument/2006/relationships/hyperlink" Target="https://community.secop.gov.co/Public/Tendering/ContractDetailView/Index?UniqueIdentifier=CO1.PCCNTR.5279654&amp;AwardContractDetailId=3646960&amp;IsFromMarketplace=False&amp;IsFromContractNotice=True&amp;isModal=true&amp;asPopupView=true" TargetMode="External"/><Relationship Id="rId1" Type="http://schemas.openxmlformats.org/officeDocument/2006/relationships/hyperlink" Target="https://community.secop.gov.co/Public/Tendering/ContractDetailView/Index?UniqueIdentifier=CO1.PCCNTR.5279333&amp;AwardContractDetailId=3629566&amp;IsFromMarketplace=False&amp;IsFromContractNotice=True&amp;isModal=true&amp;asPopupView=tru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
  <sheetViews>
    <sheetView tabSelected="1" zoomScaleNormal="100" workbookViewId="0">
      <selection activeCell="H9" sqref="H9"/>
    </sheetView>
  </sheetViews>
  <sheetFormatPr baseColWidth="10" defaultColWidth="11.5" defaultRowHeight="14.25"/>
  <cols>
    <col min="1" max="1" width="23.625" customWidth="1"/>
    <col min="2" max="2" width="17" customWidth="1"/>
    <col min="3" max="3" width="15.625" bestFit="1" customWidth="1"/>
    <col min="4" max="4" width="47.625" customWidth="1"/>
    <col min="5" max="5" width="15.125" customWidth="1"/>
    <col min="6" max="7" width="16.5" customWidth="1"/>
    <col min="8" max="8" width="69.625" customWidth="1"/>
    <col min="9" max="9" width="32.5" customWidth="1"/>
  </cols>
  <sheetData>
    <row r="1" spans="1:9" s="1" customFormat="1" ht="30">
      <c r="A1" s="6" t="s">
        <v>0</v>
      </c>
      <c r="B1" s="6" t="s">
        <v>1</v>
      </c>
      <c r="C1" s="6" t="s">
        <v>2</v>
      </c>
      <c r="D1" s="6" t="s">
        <v>3</v>
      </c>
      <c r="E1" s="6" t="s">
        <v>4</v>
      </c>
      <c r="F1" s="6" t="s">
        <v>5</v>
      </c>
      <c r="G1" s="6" t="s">
        <v>6</v>
      </c>
      <c r="H1" s="6" t="s">
        <v>7</v>
      </c>
      <c r="I1" s="6" t="s">
        <v>8</v>
      </c>
    </row>
    <row r="2" spans="1:9" ht="387.95" customHeight="1">
      <c r="A2" s="2" t="s">
        <v>9</v>
      </c>
      <c r="B2" s="2" t="s">
        <v>10</v>
      </c>
      <c r="C2" s="2" t="s">
        <v>11</v>
      </c>
      <c r="D2" s="8" t="s">
        <v>21</v>
      </c>
      <c r="E2" s="3">
        <v>548367695</v>
      </c>
      <c r="F2" s="4">
        <v>0</v>
      </c>
      <c r="G2" s="11">
        <f>+E2-F2</f>
        <v>548367695</v>
      </c>
      <c r="H2" s="12" t="s">
        <v>23</v>
      </c>
      <c r="I2" s="7" t="s">
        <v>12</v>
      </c>
    </row>
    <row r="3" spans="1:9" ht="222" customHeight="1">
      <c r="A3" s="2" t="s">
        <v>13</v>
      </c>
      <c r="B3" s="2" t="s">
        <v>14</v>
      </c>
      <c r="C3" s="2" t="s">
        <v>15</v>
      </c>
      <c r="D3" s="8" t="s">
        <v>20</v>
      </c>
      <c r="E3" s="3">
        <v>180567557</v>
      </c>
      <c r="F3" s="5">
        <v>5611593</v>
      </c>
      <c r="G3" s="11">
        <f>+E3-F3</f>
        <v>174955964</v>
      </c>
      <c r="H3" s="12" t="s">
        <v>24</v>
      </c>
      <c r="I3" s="7" t="s">
        <v>16</v>
      </c>
    </row>
    <row r="4" spans="1:9" ht="264" customHeight="1">
      <c r="A4" s="2" t="s">
        <v>9</v>
      </c>
      <c r="B4" s="2" t="s">
        <v>14</v>
      </c>
      <c r="C4" s="2" t="s">
        <v>17</v>
      </c>
      <c r="D4" s="8" t="s">
        <v>18</v>
      </c>
      <c r="E4" s="9">
        <v>834543860</v>
      </c>
      <c r="F4" s="4">
        <v>0</v>
      </c>
      <c r="G4" s="11">
        <f>+E4-F4</f>
        <v>834543860</v>
      </c>
      <c r="H4" s="13" t="s">
        <v>22</v>
      </c>
      <c r="I4" s="10" t="s">
        <v>19</v>
      </c>
    </row>
    <row r="5" spans="1:9">
      <c r="A5" s="1"/>
      <c r="B5" s="1"/>
      <c r="C5" s="1"/>
      <c r="D5" s="1"/>
    </row>
  </sheetData>
  <phoneticPr fontId="3" type="noConversion"/>
  <hyperlinks>
    <hyperlink ref="I2" r:id="rId1" location="ContractExecution" display="https://community.secop.gov.co/Public/Tendering/ContractDetailView/Index?UniqueIdentifier=CO1.PCCNTR.5279333&amp;AwardContractDetailId=3629566&amp;IsFromMarketplace=False&amp;IsFromContractNotice=True&amp;isModal=true&amp;asPopupView=true - ContractExecution"/>
    <hyperlink ref="I3" r:id="rId2" location="ContractExecution" display="https://community.secop.gov.co/Public/Tendering/ContractDetailView/Index?UniqueIdentifier=CO1.PCCNTR.5279654&amp;AwardContractDetailId=3646960&amp;IsFromMarketplace=False&amp;IsFromContractNotice=True&amp;isModal=true&amp;asPopupView=true - ContractExecution"/>
    <hyperlink ref="I4" r:id="rId3" location="ContractExecution "/>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43efde10-9bed-4cf1-98dc-e35d73cbf33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3235CD04A4C30347ACD5806AF7025B9D" ma:contentTypeVersion="13" ma:contentTypeDescription="Crear nuevo documento." ma:contentTypeScope="" ma:versionID="5e360092cdb1245e49df66070d805ce6">
  <xsd:schema xmlns:xsd="http://www.w3.org/2001/XMLSchema" xmlns:xs="http://www.w3.org/2001/XMLSchema" xmlns:p="http://schemas.microsoft.com/office/2006/metadata/properties" xmlns:ns3="43efde10-9bed-4cf1-98dc-e35d73cbf339" targetNamespace="http://schemas.microsoft.com/office/2006/metadata/properties" ma:root="true" ma:fieldsID="878f9049b710020c9cdaebac3e240734" ns3:_="">
    <xsd:import namespace="43efde10-9bed-4cf1-98dc-e35d73cbf339"/>
    <xsd:element name="properties">
      <xsd:complexType>
        <xsd:sequence>
          <xsd:element name="documentManagement">
            <xsd:complexType>
              <xsd:all>
                <xsd:element ref="ns3:MediaServiceMetadata" minOccurs="0"/>
                <xsd:element ref="ns3:MediaServiceFastMetadata" minOccurs="0"/>
                <xsd:element ref="ns3:MediaServiceSearchProperties" minOccurs="0"/>
                <xsd:element ref="ns3:MediaServiceObjectDetectorVersions" minOccurs="0"/>
                <xsd:element ref="ns3:_activity" minOccurs="0"/>
                <xsd:element ref="ns3:MediaServiceDateTaken" minOccurs="0"/>
                <xsd:element ref="ns3:MediaServiceSystemTags" minOccurs="0"/>
                <xsd:element ref="ns3:MediaServiceGenerationTime" minOccurs="0"/>
                <xsd:element ref="ns3:MediaServiceEventHashCode" minOccurs="0"/>
                <xsd:element ref="ns3:MediaLengthInSeconds" minOccurs="0"/>
                <xsd:element ref="ns3:MediaServiceOCR" minOccurs="0"/>
                <xsd:element ref="ns3:MediaServiceLocation"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3efde10-9bed-4cf1-98dc-e35d73cbf33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_activity" ma:index="12" nillable="true" ma:displayName="_activity" ma:hidden="true" ma:internalName="_activity">
      <xsd:simpleType>
        <xsd:restriction base="dms:Note"/>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SystemTags" ma:index="14" nillable="true" ma:displayName="MediaServiceSystemTags" ma:hidden="true" ma:internalName="MediaServiceSystemTags" ma:readOnly="true">
      <xsd:simpleType>
        <xsd:restriction base="dms:Note"/>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dexed="true" ma:internalName="MediaServiceLocation" ma:readOnly="true">
      <xsd:simpleType>
        <xsd:restriction base="dms:Text"/>
      </xsd:simpleType>
    </xsd:element>
    <xsd:element name="MediaServiceBillingMetadata" ma:index="20"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765818F-5DFF-4C20-AF67-488007CCC8B2}">
  <ds:schemaRefs>
    <ds:schemaRef ds:uri="http://www.w3.org/XML/1998/namespace"/>
    <ds:schemaRef ds:uri="http://purl.org/dc/elements/1.1/"/>
    <ds:schemaRef ds:uri="http://schemas.microsoft.com/office/2006/documentManagement/types"/>
    <ds:schemaRef ds:uri="http://schemas.microsoft.com/office/2006/metadata/properties"/>
    <ds:schemaRef ds:uri="http://schemas.microsoft.com/office/infopath/2007/PartnerControls"/>
    <ds:schemaRef ds:uri="http://purl.org/dc/terms/"/>
    <ds:schemaRef ds:uri="43efde10-9bed-4cf1-98dc-e35d73cbf339"/>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9B145844-F3FC-4A40-871A-BDC1A51AEE4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3efde10-9bed-4cf1-98dc-e35d73cbf3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A21F8FF-790C-4191-8399-F90864F0F16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Diana Carolina Quiroga Lopez</dc:creator>
  <cp:keywords/>
  <dc:description/>
  <cp:lastModifiedBy>MORRISON TARQUINO DAZA</cp:lastModifiedBy>
  <cp:revision/>
  <dcterms:created xsi:type="dcterms:W3CDTF">2025-07-31T16:09:09Z</dcterms:created>
  <dcterms:modified xsi:type="dcterms:W3CDTF">2025-08-11T19:35:17Z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0x0101003235CD04A4C30347ACD5806AF7025B9D</vt:lpwstr>
  </property>
</Properties>
</file>